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OR\SOR\rozpočty\"/>
    </mc:Choice>
  </mc:AlternateContent>
  <bookViews>
    <workbookView xWindow="0" yWindow="0" windowWidth="25200" windowHeight="11385" activeTab="2"/>
  </bookViews>
  <sheets>
    <sheet name="Postup stanovení příspěvků" sheetId="1" r:id="rId1"/>
    <sheet name="Návrh rozpočtu na rok 2015" sheetId="2" r:id="rId2"/>
    <sheet name="Doklad o zveřejnění" sheetId="3" r:id="rId3"/>
  </sheets>
  <calcPr calcId="152511"/>
</workbook>
</file>

<file path=xl/calcChain.xml><?xml version="1.0" encoding="utf-8"?>
<calcChain xmlns="http://schemas.openxmlformats.org/spreadsheetml/2006/main">
  <c r="H56" i="2" l="1"/>
  <c r="G24" i="2"/>
</calcChain>
</file>

<file path=xl/comments1.xml><?xml version="1.0" encoding="utf-8"?>
<comments xmlns="http://schemas.openxmlformats.org/spreadsheetml/2006/main">
  <authors>
    <author>Ing. Martin Ondra</author>
  </authors>
  <commentList>
    <comment ref="H45" authorId="0" shapeId="0">
      <text>
        <r>
          <rPr>
            <b/>
            <sz val="8"/>
            <color indexed="81"/>
            <rFont val="Tahoma"/>
            <family val="2"/>
            <charset val="238"/>
          </rPr>
          <t>Ing. Martin Ondra:</t>
        </r>
        <r>
          <rPr>
            <sz val="8"/>
            <color indexed="81"/>
            <rFont val="Tahoma"/>
            <family val="2"/>
            <charset val="238"/>
          </rPr>
          <t xml:space="preserve">
je jen ve výši dostupných rozpočtových zdrojů; mělo by být 52935,-</t>
        </r>
      </text>
    </comment>
  </commentList>
</comments>
</file>

<file path=xl/sharedStrings.xml><?xml version="1.0" encoding="utf-8"?>
<sst xmlns="http://schemas.openxmlformats.org/spreadsheetml/2006/main" count="203" uniqueCount="134">
  <si>
    <t>SDRUŽENÍ OBCÍ RÝMAŘOVSKA</t>
  </si>
  <si>
    <t>P O S T U P</t>
  </si>
  <si>
    <t>při stanovení výše příspěvků členských obcí pro SOR na rok 2015</t>
  </si>
  <si>
    <t xml:space="preserve"> </t>
  </si>
  <si>
    <t>Z á s a d y:</t>
  </si>
  <si>
    <t>-</t>
  </si>
  <si>
    <t>základní roční příspěvek SOR činí 10,- Kč na jednoho obyvatele</t>
  </si>
  <si>
    <r>
      <t>roční příspěvek Euroregion Praděd činí 5</t>
    </r>
    <r>
      <rPr>
        <u/>
        <sz val="10"/>
        <rFont val="Arial CE"/>
        <family val="2"/>
        <charset val="238"/>
      </rPr>
      <t>,- Kč</t>
    </r>
    <r>
      <rPr>
        <sz val="10"/>
        <rFont val="Arial CE"/>
        <charset val="238"/>
      </rPr>
      <t xml:space="preserve"> na 1 obyvatele</t>
    </r>
  </si>
  <si>
    <t xml:space="preserve">roční příspěvek na částečnou úhradu managera pro přípravu projektů činí </t>
  </si>
  <si>
    <t xml:space="preserve"> paušálně 13 000.-Kč na obec + 8,60 Kč na 1 obyvatele </t>
  </si>
  <si>
    <t>počet obyvatel je uveden k datu 01.01.2014 dle sdělení starostů</t>
  </si>
  <si>
    <t>jako dluhy mohou být započteny případné nedoplatky z r. 2013</t>
  </si>
  <si>
    <t xml:space="preserve">další části příspěvku jsou nájem pozemků u jedné obce, pojištění sběrných dvorů </t>
  </si>
  <si>
    <r>
      <t xml:space="preserve">přispívající obce zúčtují příspěvek v </t>
    </r>
    <r>
      <rPr>
        <b/>
        <sz val="10"/>
        <rFont val="Arial CE"/>
        <family val="2"/>
        <charset val="238"/>
      </rPr>
      <t>ODPA   6171</t>
    </r>
    <r>
      <rPr>
        <sz val="10"/>
        <rFont val="Arial CE"/>
        <charset val="238"/>
      </rPr>
      <t xml:space="preserve"> a v </t>
    </r>
    <r>
      <rPr>
        <b/>
        <sz val="10"/>
        <rFont val="Arial CE"/>
        <family val="2"/>
        <charset val="238"/>
      </rPr>
      <t>POL  5329</t>
    </r>
  </si>
  <si>
    <r>
      <t xml:space="preserve">SOR zaúčtuje příjmy příspěvku v </t>
    </r>
    <r>
      <rPr>
        <b/>
        <sz val="10"/>
        <rFont val="Arial CE"/>
        <family val="2"/>
        <charset val="238"/>
      </rPr>
      <t>POL 4121</t>
    </r>
  </si>
  <si>
    <t xml:space="preserve">návrh rozpočtu musí být vyvěšen prokazatelným způsobem na úředních deskách v jednotlivých členských obcích po dobu 15 dnů před projednáním na členské schůzi     VYVĚSIT   IHNED </t>
  </si>
  <si>
    <r>
      <t>Uvedené položky podléhají v rámci kraje konsolidaci, dohodnuté částky</t>
    </r>
    <r>
      <rPr>
        <b/>
        <sz val="10"/>
        <rFont val="Arial CE"/>
        <family val="2"/>
        <charset val="238"/>
      </rPr>
      <t xml:space="preserve"> musí být jednotlivými obcemi</t>
    </r>
  </si>
  <si>
    <t xml:space="preserve">při sestavení rozpočtu dodrženy. </t>
  </si>
  <si>
    <t>Obec - člen SOR</t>
  </si>
  <si>
    <t>Počet obyv. k 1.1.2014</t>
  </si>
  <si>
    <t>Příspěvek SOR - 12</t>
  </si>
  <si>
    <t>Příspěvek   ERP   5</t>
  </si>
  <si>
    <t>příspěvek na managera</t>
  </si>
  <si>
    <t>Příspěvek SOR paušál</t>
  </si>
  <si>
    <t>Nájem pozemku</t>
  </si>
  <si>
    <t>Pojištění sb.dvory</t>
  </si>
  <si>
    <t>Celkem příspěvek</t>
  </si>
  <si>
    <t>Rozpočet</t>
  </si>
  <si>
    <t>16 – Břidličná</t>
  </si>
  <si>
    <t>21 – Rýmařov</t>
  </si>
  <si>
    <t xml:space="preserve">42 – Dětřichov </t>
  </si>
  <si>
    <t>45 – Dolní Moravice</t>
  </si>
  <si>
    <t>51 – Horní Město</t>
  </si>
  <si>
    <t>57 – Jiříkov</t>
  </si>
  <si>
    <t>58 - Lomnice</t>
  </si>
  <si>
    <t xml:space="preserve">  </t>
  </si>
  <si>
    <t>67 – Malá Morávka</t>
  </si>
  <si>
    <t>68 – Malá Štáhle</t>
  </si>
  <si>
    <t>82 – Ryžoviště</t>
  </si>
  <si>
    <t xml:space="preserve">         </t>
  </si>
  <si>
    <t>85 – Stará Ves</t>
  </si>
  <si>
    <t>93 – Tvrdkov</t>
  </si>
  <si>
    <t xml:space="preserve">      </t>
  </si>
  <si>
    <t>97 - Velká Štáhle</t>
  </si>
  <si>
    <t>99 - Václavov</t>
  </si>
  <si>
    <t>C e l k e m</t>
  </si>
  <si>
    <r>
      <t xml:space="preserve">Obce poukáží příspěvky na běžný účet SOR u KB, a.s., číslo účtu </t>
    </r>
    <r>
      <rPr>
        <b/>
        <sz val="10"/>
        <rFont val="Arial CE"/>
        <family val="2"/>
        <charset val="238"/>
      </rPr>
      <t>36536771 / 0100</t>
    </r>
    <r>
      <rPr>
        <sz val="10"/>
        <rFont val="Arial CE"/>
        <charset val="238"/>
      </rPr>
      <t xml:space="preserve">. Jako variabilní symbol uvést </t>
    </r>
    <r>
      <rPr>
        <u/>
        <sz val="10"/>
        <rFont val="Arial CE"/>
        <family val="2"/>
        <charset val="238"/>
      </rPr>
      <t>číslo obce</t>
    </r>
    <r>
      <rPr>
        <sz val="10"/>
        <rFont val="Arial CE"/>
        <charset val="238"/>
      </rPr>
      <t xml:space="preserve"> (uvedené v tabulce ve sloupci "Obec – člen SOR").                                                                                </t>
    </r>
  </si>
  <si>
    <t xml:space="preserve"> Vyhotovila: Slováková</t>
  </si>
  <si>
    <t>………………………………….</t>
  </si>
  <si>
    <t>za SOR</t>
  </si>
  <si>
    <t>+ paušál 10 000.-Kč</t>
  </si>
  <si>
    <t>Rýmařov 13.11.2014</t>
  </si>
  <si>
    <t>SDRUŽENÍ  OBCÍ  RÝMAŘOVSKA</t>
  </si>
  <si>
    <t>Rozpočet na rok 2015 (údaje v Kč)  NÁVRH</t>
  </si>
  <si>
    <t>1.  P ř í j m y</t>
  </si>
  <si>
    <t>Text</t>
  </si>
  <si>
    <t>SU</t>
  </si>
  <si>
    <t>ODPA</t>
  </si>
  <si>
    <t>POL</t>
  </si>
  <si>
    <t>ORJ</t>
  </si>
  <si>
    <t>MD</t>
  </si>
  <si>
    <t>DAL</t>
  </si>
  <si>
    <t>Příspěvky obcí</t>
  </si>
  <si>
    <t xml:space="preserve">Břidličná  </t>
  </si>
  <si>
    <t>Rýmařov</t>
  </si>
  <si>
    <t>Dětřichov</t>
  </si>
  <si>
    <t>Dolní Moravice</t>
  </si>
  <si>
    <t>Horní Město</t>
  </si>
  <si>
    <t>Jiříkov</t>
  </si>
  <si>
    <t>Lomnice</t>
  </si>
  <si>
    <t>Malá Morávka</t>
  </si>
  <si>
    <t>Malá Štáhle</t>
  </si>
  <si>
    <t>Ryžoviště</t>
  </si>
  <si>
    <t>Stará Ves</t>
  </si>
  <si>
    <t>Tvrdkov</t>
  </si>
  <si>
    <t>Velká Štáhle</t>
  </si>
  <si>
    <t>Václavov</t>
  </si>
  <si>
    <t>Příjem dotace MSK smlouvy r. 2014</t>
  </si>
  <si>
    <t>Příjmy z úroků</t>
  </si>
  <si>
    <t>Ú h r n  p ř í j m ů</t>
  </si>
  <si>
    <t>2.  F i n a n c o v á n í</t>
  </si>
  <si>
    <t>Splátky úvěrů</t>
  </si>
  <si>
    <t>Úhrn financování</t>
  </si>
  <si>
    <t>3.  Z d r o j e  p r o  v ý d a j e</t>
  </si>
  <si>
    <t>Příjmy celkem</t>
  </si>
  <si>
    <t>Financování splátky úvěrů</t>
  </si>
  <si>
    <t>Zdroj pro výdaje</t>
  </si>
  <si>
    <t>4.  V ý d a j e</t>
  </si>
  <si>
    <t>Ostatní osobní výdaje</t>
  </si>
  <si>
    <t>výdaje správy</t>
  </si>
  <si>
    <t>502x</t>
  </si>
  <si>
    <t>Nákup materiálu, knihy</t>
  </si>
  <si>
    <t>513x</t>
  </si>
  <si>
    <t>Konzultační, poradenské služby</t>
  </si>
  <si>
    <t>516x</t>
  </si>
  <si>
    <t>Služby školení, ost.služby,poštovné</t>
  </si>
  <si>
    <t>Cestovné</t>
  </si>
  <si>
    <t>517x</t>
  </si>
  <si>
    <t>Pohoštění</t>
  </si>
  <si>
    <t>Příspěvek (Praděd)</t>
  </si>
  <si>
    <t>cestovní ruch</t>
  </si>
  <si>
    <t>522x</t>
  </si>
  <si>
    <t>0100</t>
  </si>
  <si>
    <t>Platy zaměstnanců + odvody+strav</t>
  </si>
  <si>
    <t>5xxx</t>
  </si>
  <si>
    <t>Ost.os.výdaje Bavme se na Rým.</t>
  </si>
  <si>
    <t>26</t>
  </si>
  <si>
    <t>Služby peněžních ústavů pojištění</t>
  </si>
  <si>
    <t xml:space="preserve">Nákup materiálu </t>
  </si>
  <si>
    <t>Ost.služby,nájemné</t>
  </si>
  <si>
    <t>Platby daní a poplatků</t>
  </si>
  <si>
    <t>536x</t>
  </si>
  <si>
    <t>Projektová příprava cyklostezka</t>
  </si>
  <si>
    <t>612x</t>
  </si>
  <si>
    <t>Poplatky KB vedení účtů</t>
  </si>
  <si>
    <t>obecné výdaje</t>
  </si>
  <si>
    <t>Nespecifikovaná rezerva</t>
  </si>
  <si>
    <t>ostatní výdaje</t>
  </si>
  <si>
    <t>590x</t>
  </si>
  <si>
    <t>Ú h r n     v ý d a j ů</t>
  </si>
  <si>
    <t xml:space="preserve"> PŘÍJMY A VÝDAJE CELKEM</t>
  </si>
  <si>
    <t>V Rýmařově, 13.11.2014</t>
  </si>
  <si>
    <t>Zpracoval: Marie Slováková</t>
  </si>
  <si>
    <t xml:space="preserve">Vyvěšeno dne:  </t>
  </si>
  <si>
    <t>Za DSO Rýmařovska</t>
  </si>
  <si>
    <t>Doklad o zveřejnění dokumentů</t>
  </si>
  <si>
    <t>Obec (město):………………………………………………………………………….</t>
  </si>
  <si>
    <r>
      <t xml:space="preserve">Dokládá, že rozpočet DSO Sdružení obcí Rýmařovska na rok 2015  byl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</si>
  <si>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na úřední desce</t>
  </si>
  <si>
    <t>vyvěšen dne:</t>
  </si>
  <si>
    <t>sejmut dne:</t>
  </si>
  <si>
    <t>na elektronické desce</t>
  </si>
  <si>
    <t>…………………………………………………………………………………..</t>
  </si>
  <si>
    <t>Starosta – jméno, příjmení, podpis,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</si>
</sst>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u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0" xfId="1" applyAlignment="1">
      <alignment wrapText="1"/>
    </xf>
    <xf numFmtId="0" fontId="1" fillId="0" borderId="1" xfId="1" applyBorder="1"/>
    <xf numFmtId="3" fontId="1" fillId="0" borderId="2" xfId="1" applyNumberFormat="1" applyBorder="1"/>
    <xf numFmtId="0" fontId="1" fillId="0" borderId="3" xfId="1" applyBorder="1"/>
    <xf numFmtId="3" fontId="1" fillId="0" borderId="4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3" xfId="1" applyBorder="1"/>
    <xf numFmtId="3" fontId="1" fillId="0" borderId="16" xfId="1" applyNumberFormat="1" applyBorder="1"/>
    <xf numFmtId="0" fontId="2" fillId="0" borderId="14" xfId="1" applyFont="1" applyBorder="1"/>
    <xf numFmtId="0" fontId="2" fillId="0" borderId="12" xfId="1" applyFon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7" xfId="1" applyNumberFormat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18" xfId="1" applyNumberFormat="1" applyBorder="1"/>
    <xf numFmtId="3" fontId="1" fillId="0" borderId="19" xfId="1" applyNumberFormat="1" applyBorder="1"/>
    <xf numFmtId="3" fontId="1" fillId="0" borderId="20" xfId="1" applyNumberFormat="1" applyBorder="1"/>
    <xf numFmtId="0" fontId="1" fillId="0" borderId="0" xfId="1" applyBorder="1"/>
    <xf numFmtId="0" fontId="6" fillId="0" borderId="15" xfId="1" applyFont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3" fontId="2" fillId="0" borderId="23" xfId="1" applyNumberFormat="1" applyFont="1" applyBorder="1"/>
    <xf numFmtId="3" fontId="2" fillId="0" borderId="12" xfId="1" applyNumberFormat="1" applyFont="1" applyBorder="1"/>
    <xf numFmtId="3" fontId="2" fillId="0" borderId="24" xfId="1" applyNumberFormat="1" applyFont="1" applyBorder="1"/>
    <xf numFmtId="3" fontId="2" fillId="0" borderId="25" xfId="1" applyNumberFormat="1" applyFont="1" applyBorder="1"/>
    <xf numFmtId="3" fontId="2" fillId="0" borderId="26" xfId="1" applyNumberFormat="1" applyFont="1" applyBorder="1"/>
    <xf numFmtId="3" fontId="1" fillId="0" borderId="0" xfId="1" applyNumberFormat="1"/>
    <xf numFmtId="0" fontId="1" fillId="0" borderId="0" xfId="1" applyAlignment="1">
      <alignment vertical="top"/>
    </xf>
    <xf numFmtId="0" fontId="2" fillId="0" borderId="0" xfId="1" applyFont="1" applyBorder="1"/>
    <xf numFmtId="3" fontId="2" fillId="0" borderId="0" xfId="1" applyNumberFormat="1" applyFont="1" applyBorder="1"/>
    <xf numFmtId="3" fontId="1" fillId="0" borderId="31" xfId="1" applyNumberFormat="1" applyBorder="1"/>
    <xf numFmtId="0" fontId="6" fillId="0" borderId="32" xfId="1" applyFont="1" applyBorder="1" applyAlignment="1">
      <alignment horizontal="center" wrapText="1"/>
    </xf>
    <xf numFmtId="3" fontId="1" fillId="0" borderId="33" xfId="1" applyNumberFormat="1" applyBorder="1"/>
    <xf numFmtId="0" fontId="7" fillId="0" borderId="0" xfId="1" applyFont="1"/>
    <xf numFmtId="0" fontId="7" fillId="0" borderId="6" xfId="1" applyFont="1" applyBorder="1"/>
    <xf numFmtId="164" fontId="2" fillId="0" borderId="0" xfId="1" applyNumberFormat="1" applyFont="1" applyBorder="1"/>
    <xf numFmtId="0" fontId="1" fillId="0" borderId="0" xfId="1" applyAlignment="1"/>
    <xf numFmtId="3" fontId="1" fillId="0" borderId="9" xfId="1" applyNumberFormat="1" applyFont="1" applyBorder="1"/>
    <xf numFmtId="3" fontId="1" fillId="0" borderId="2" xfId="1" applyNumberFormat="1" applyFont="1" applyBorder="1"/>
    <xf numFmtId="0" fontId="1" fillId="0" borderId="0" xfId="1" applyFont="1" applyBorder="1"/>
    <xf numFmtId="3" fontId="1" fillId="0" borderId="0" xfId="1" applyNumberFormat="1" applyFont="1" applyBorder="1"/>
    <xf numFmtId="164" fontId="1" fillId="0" borderId="0" xfId="1" applyNumberFormat="1" applyFont="1" applyBorder="1"/>
    <xf numFmtId="3" fontId="1" fillId="0" borderId="19" xfId="1" applyNumberFormat="1" applyFont="1" applyBorder="1"/>
    <xf numFmtId="3" fontId="1" fillId="0" borderId="0" xfId="1" applyNumberFormat="1" applyAlignment="1"/>
    <xf numFmtId="3" fontId="1" fillId="0" borderId="34" xfId="1" applyNumberFormat="1" applyBorder="1"/>
    <xf numFmtId="0" fontId="6" fillId="0" borderId="30" xfId="1" applyFont="1" applyBorder="1" applyAlignment="1">
      <alignment horizontal="center" wrapText="1"/>
    </xf>
    <xf numFmtId="0" fontId="6" fillId="0" borderId="28" xfId="1" applyFont="1" applyBorder="1" applyAlignment="1">
      <alignment horizontal="center" wrapText="1"/>
    </xf>
    <xf numFmtId="3" fontId="1" fillId="0" borderId="27" xfId="1" applyNumberFormat="1" applyBorder="1"/>
    <xf numFmtId="3" fontId="2" fillId="0" borderId="35" xfId="1" applyNumberFormat="1" applyFont="1" applyBorder="1"/>
    <xf numFmtId="0" fontId="6" fillId="0" borderId="36" xfId="1" applyFont="1" applyBorder="1" applyAlignment="1">
      <alignment horizontal="center" wrapText="1"/>
    </xf>
    <xf numFmtId="3" fontId="1" fillId="0" borderId="37" xfId="1" applyNumberFormat="1" applyBorder="1"/>
    <xf numFmtId="3" fontId="2" fillId="0" borderId="38" xfId="1" applyNumberFormat="1" applyFont="1" applyBorder="1"/>
    <xf numFmtId="0" fontId="6" fillId="0" borderId="39" xfId="1" applyFont="1" applyBorder="1" applyAlignment="1">
      <alignment horizontal="center" wrapText="1"/>
    </xf>
    <xf numFmtId="3" fontId="1" fillId="0" borderId="40" xfId="1" applyNumberFormat="1" applyBorder="1"/>
    <xf numFmtId="3" fontId="1" fillId="0" borderId="40" xfId="1" applyNumberFormat="1" applyFont="1" applyBorder="1"/>
    <xf numFmtId="3" fontId="1" fillId="0" borderId="41" xfId="1" applyNumberFormat="1" applyBorder="1"/>
    <xf numFmtId="3" fontId="2" fillId="0" borderId="42" xfId="1" applyNumberFormat="1" applyFont="1" applyBorder="1"/>
    <xf numFmtId="0" fontId="1" fillId="0" borderId="9" xfId="1" applyFont="1" applyBorder="1"/>
    <xf numFmtId="0" fontId="1" fillId="0" borderId="1" xfId="1" applyFont="1" applyBorder="1"/>
    <xf numFmtId="3" fontId="1" fillId="0" borderId="44" xfId="1" applyNumberFormat="1" applyFont="1" applyBorder="1"/>
    <xf numFmtId="0" fontId="4" fillId="0" borderId="0" xfId="1" applyFont="1" applyAlignment="1"/>
    <xf numFmtId="0" fontId="3" fillId="0" borderId="0" xfId="0" applyFont="1"/>
    <xf numFmtId="49" fontId="0" fillId="0" borderId="0" xfId="0" applyNumberFormat="1"/>
    <xf numFmtId="0" fontId="8" fillId="0" borderId="0" xfId="0" applyFont="1"/>
    <xf numFmtId="0" fontId="1" fillId="0" borderId="0" xfId="0" applyFont="1"/>
    <xf numFmtId="0" fontId="2" fillId="0" borderId="29" xfId="0" applyFont="1" applyBorder="1"/>
    <xf numFmtId="0" fontId="2" fillId="0" borderId="30" xfId="0" applyFont="1" applyBorder="1"/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7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/>
    <xf numFmtId="3" fontId="0" fillId="0" borderId="48" xfId="0" applyNumberFormat="1" applyBorder="1"/>
    <xf numFmtId="0" fontId="0" fillId="0" borderId="21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33" xfId="0" applyNumberFormat="1" applyBorder="1"/>
    <xf numFmtId="3" fontId="0" fillId="0" borderId="49" xfId="0" applyNumberFormat="1" applyBorder="1"/>
    <xf numFmtId="3" fontId="0" fillId="0" borderId="2" xfId="0" applyNumberFormat="1" applyBorder="1"/>
    <xf numFmtId="3" fontId="0" fillId="0" borderId="34" xfId="0" applyNumberFormat="1" applyBorder="1"/>
    <xf numFmtId="0" fontId="0" fillId="0" borderId="2" xfId="0" applyNumberFormat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52" xfId="0" applyNumberFormat="1" applyBorder="1" applyAlignment="1">
      <alignment horizontal="center"/>
    </xf>
    <xf numFmtId="3" fontId="0" fillId="0" borderId="52" xfId="0" applyNumberFormat="1" applyBorder="1"/>
    <xf numFmtId="3" fontId="0" fillId="0" borderId="53" xfId="0" applyNumberFormat="1" applyBorder="1"/>
    <xf numFmtId="0" fontId="7" fillId="0" borderId="11" xfId="0" applyFont="1" applyBorder="1"/>
    <xf numFmtId="0" fontId="0" fillId="0" borderId="12" xfId="0" applyBorder="1"/>
    <xf numFmtId="0" fontId="0" fillId="0" borderId="54" xfId="0" applyBorder="1"/>
    <xf numFmtId="49" fontId="0" fillId="0" borderId="54" xfId="0" applyNumberFormat="1" applyBorder="1"/>
    <xf numFmtId="3" fontId="7" fillId="0" borderId="54" xfId="0" applyNumberFormat="1" applyFont="1" applyBorder="1"/>
    <xf numFmtId="3" fontId="0" fillId="0" borderId="55" xfId="0" applyNumberFormat="1" applyBorder="1"/>
    <xf numFmtId="0" fontId="0" fillId="0" borderId="0" xfId="0" applyBorder="1"/>
    <xf numFmtId="49" fontId="0" fillId="0" borderId="0" xfId="0" applyNumberFormat="1" applyBorder="1"/>
    <xf numFmtId="3" fontId="0" fillId="0" borderId="0" xfId="0" applyNumberFormat="1" applyBorder="1"/>
    <xf numFmtId="0" fontId="0" fillId="0" borderId="14" xfId="0" applyBorder="1"/>
    <xf numFmtId="3" fontId="0" fillId="0" borderId="0" xfId="0" applyNumberFormat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21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7" fillId="0" borderId="60" xfId="0" applyFont="1" applyBorder="1"/>
    <xf numFmtId="0" fontId="0" fillId="0" borderId="61" xfId="0" applyBorder="1"/>
    <xf numFmtId="0" fontId="0" fillId="0" borderId="25" xfId="0" applyBorder="1"/>
    <xf numFmtId="49" fontId="0" fillId="0" borderId="25" xfId="0" applyNumberFormat="1" applyBorder="1"/>
    <xf numFmtId="3" fontId="7" fillId="0" borderId="25" xfId="0" applyNumberFormat="1" applyFont="1" applyBorder="1" applyAlignment="1">
      <alignment horizontal="right"/>
    </xf>
    <xf numFmtId="3" fontId="7" fillId="0" borderId="62" xfId="0" applyNumberFormat="1" applyFont="1" applyBorder="1" applyAlignment="1">
      <alignment horizontal="right"/>
    </xf>
    <xf numFmtId="49" fontId="0" fillId="0" borderId="14" xfId="0" applyNumberFormat="1" applyBorder="1"/>
    <xf numFmtId="3" fontId="0" fillId="0" borderId="14" xfId="0" applyNumberFormat="1" applyBorder="1"/>
    <xf numFmtId="49" fontId="2" fillId="0" borderId="63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9" fillId="0" borderId="65" xfId="0" applyFont="1" applyBorder="1"/>
    <xf numFmtId="0" fontId="9" fillId="0" borderId="66" xfId="0" applyFont="1" applyBorder="1"/>
    <xf numFmtId="0" fontId="9" fillId="0" borderId="67" xfId="0" applyFont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0" borderId="2" xfId="0" applyBorder="1"/>
    <xf numFmtId="49" fontId="0" fillId="0" borderId="2" xfId="0" applyNumberFormat="1" applyBorder="1"/>
    <xf numFmtId="3" fontId="0" fillId="0" borderId="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7" fillId="0" borderId="68" xfId="0" applyFont="1" applyBorder="1"/>
    <xf numFmtId="0" fontId="0" fillId="0" borderId="69" xfId="0" applyBorder="1"/>
    <xf numFmtId="0" fontId="0" fillId="0" borderId="70" xfId="0" applyBorder="1"/>
    <xf numFmtId="49" fontId="0" fillId="0" borderId="70" xfId="0" applyNumberFormat="1" applyBorder="1"/>
    <xf numFmtId="3" fontId="7" fillId="0" borderId="70" xfId="0" applyNumberFormat="1" applyFont="1" applyBorder="1" applyAlignment="1">
      <alignment horizontal="right"/>
    </xf>
    <xf numFmtId="3" fontId="7" fillId="0" borderId="71" xfId="0" applyNumberFormat="1" applyFont="1" applyBorder="1" applyAlignment="1">
      <alignment horizontal="right"/>
    </xf>
    <xf numFmtId="0" fontId="2" fillId="0" borderId="72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74" xfId="0" applyBorder="1"/>
    <xf numFmtId="0" fontId="0" fillId="0" borderId="75" xfId="0" applyBorder="1" applyAlignment="1">
      <alignment horizontal="center"/>
    </xf>
    <xf numFmtId="49" fontId="0" fillId="0" borderId="75" xfId="0" applyNumberFormat="1" applyBorder="1" applyAlignment="1">
      <alignment horizontal="center"/>
    </xf>
    <xf numFmtId="3" fontId="0" fillId="0" borderId="75" xfId="0" applyNumberFormat="1" applyBorder="1"/>
    <xf numFmtId="3" fontId="0" fillId="0" borderId="76" xfId="0" applyNumberFormat="1" applyBorder="1"/>
    <xf numFmtId="0" fontId="0" fillId="0" borderId="77" xfId="0" applyBorder="1"/>
    <xf numFmtId="0" fontId="0" fillId="0" borderId="78" xfId="0" applyBorder="1" applyAlignment="1">
      <alignment horizontal="center"/>
    </xf>
    <xf numFmtId="49" fontId="0" fillId="0" borderId="78" xfId="0" applyNumberFormat="1" applyBorder="1" applyAlignment="1">
      <alignment horizontal="center"/>
    </xf>
    <xf numFmtId="3" fontId="0" fillId="0" borderId="78" xfId="0" applyNumberFormat="1" applyBorder="1"/>
    <xf numFmtId="3" fontId="9" fillId="0" borderId="79" xfId="0" applyNumberFormat="1" applyFont="1" applyBorder="1"/>
    <xf numFmtId="49" fontId="0" fillId="0" borderId="52" xfId="0" applyNumberFormat="1" applyBorder="1" applyAlignment="1">
      <alignment horizontal="center"/>
    </xf>
    <xf numFmtId="0" fontId="0" fillId="0" borderId="1" xfId="0" applyBorder="1"/>
    <xf numFmtId="0" fontId="0" fillId="0" borderId="67" xfId="0" applyBorder="1" applyAlignment="1">
      <alignment horizontal="center" vertical="center"/>
    </xf>
    <xf numFmtId="0" fontId="0" fillId="0" borderId="67" xfId="0" applyBorder="1"/>
    <xf numFmtId="49" fontId="0" fillId="0" borderId="2" xfId="0" applyNumberFormat="1" applyFill="1" applyBorder="1" applyAlignment="1">
      <alignment horizontal="center"/>
    </xf>
    <xf numFmtId="0" fontId="0" fillId="0" borderId="66" xfId="0" applyBorder="1"/>
    <xf numFmtId="49" fontId="0" fillId="0" borderId="43" xfId="0" applyNumberFormat="1" applyFill="1" applyBorder="1" applyAlignment="1">
      <alignment horizontal="center"/>
    </xf>
    <xf numFmtId="0" fontId="0" fillId="0" borderId="80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49" fontId="0" fillId="0" borderId="83" xfId="0" applyNumberFormat="1" applyBorder="1" applyAlignment="1">
      <alignment horizontal="center"/>
    </xf>
    <xf numFmtId="3" fontId="0" fillId="0" borderId="82" xfId="0" applyNumberFormat="1" applyBorder="1"/>
    <xf numFmtId="3" fontId="0" fillId="0" borderId="84" xfId="0" applyNumberFormat="1" applyBorder="1"/>
    <xf numFmtId="0" fontId="0" fillId="0" borderId="85" xfId="0" applyBorder="1"/>
    <xf numFmtId="3" fontId="0" fillId="0" borderId="86" xfId="0" applyNumberFormat="1" applyBorder="1"/>
    <xf numFmtId="0" fontId="7" fillId="0" borderId="87" xfId="0" applyFont="1" applyFill="1" applyBorder="1"/>
    <xf numFmtId="0" fontId="0" fillId="0" borderId="88" xfId="0" applyBorder="1"/>
    <xf numFmtId="3" fontId="0" fillId="0" borderId="67" xfId="0" applyNumberFormat="1" applyFill="1" applyBorder="1"/>
    <xf numFmtId="3" fontId="7" fillId="0" borderId="89" xfId="0" applyNumberFormat="1" applyFont="1" applyFill="1" applyBorder="1"/>
    <xf numFmtId="0" fontId="0" fillId="0" borderId="90" xfId="0" applyBorder="1"/>
    <xf numFmtId="49" fontId="0" fillId="0" borderId="91" xfId="0" applyNumberFormat="1" applyBorder="1"/>
    <xf numFmtId="3" fontId="0" fillId="0" borderId="92" xfId="0" applyNumberFormat="1" applyBorder="1"/>
    <xf numFmtId="3" fontId="7" fillId="0" borderId="73" xfId="0" applyNumberFormat="1" applyFont="1" applyBorder="1"/>
    <xf numFmtId="49" fontId="0" fillId="0" borderId="93" xfId="0" applyNumberFormat="1" applyBorder="1"/>
    <xf numFmtId="3" fontId="7" fillId="0" borderId="12" xfId="0" applyNumberFormat="1" applyFont="1" applyBorder="1"/>
    <xf numFmtId="3" fontId="2" fillId="0" borderId="55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4" fillId="0" borderId="0" xfId="1" applyFont="1" applyAlignment="1"/>
    <xf numFmtId="0" fontId="1" fillId="0" borderId="0" xfId="1" applyAlignment="1"/>
    <xf numFmtId="0" fontId="1" fillId="0" borderId="0" xfId="1" applyFont="1" applyBorder="1" applyAlignment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vertical="top" wrapText="1"/>
    </xf>
    <xf numFmtId="0" fontId="6" fillId="0" borderId="29" xfId="1" applyFont="1" applyBorder="1" applyAlignment="1">
      <alignment horizontal="center" wrapText="1"/>
    </xf>
    <xf numFmtId="0" fontId="6" fillId="0" borderId="45" xfId="1" applyFont="1" applyBorder="1" applyAlignment="1">
      <alignment horizontal="center" wrapText="1"/>
    </xf>
    <xf numFmtId="0" fontId="6" fillId="0" borderId="30" xfId="1" applyFont="1" applyBorder="1" applyAlignment="1">
      <alignment horizontal="center" wrapText="1"/>
    </xf>
    <xf numFmtId="0" fontId="1" fillId="0" borderId="21" xfId="1" applyBorder="1" applyAlignment="1"/>
    <xf numFmtId="0" fontId="1" fillId="0" borderId="43" xfId="1" applyBorder="1" applyAlignment="1"/>
    <xf numFmtId="0" fontId="1" fillId="0" borderId="6" xfId="1" applyBorder="1" applyAlignment="1"/>
    <xf numFmtId="0" fontId="2" fillId="0" borderId="0" xfId="1" applyFont="1" applyAlignment="1">
      <alignment wrapText="1"/>
    </xf>
    <xf numFmtId="0" fontId="1" fillId="0" borderId="21" xfId="1" applyFont="1" applyBorder="1" applyAlignment="1"/>
    <xf numFmtId="0" fontId="1" fillId="0" borderId="43" xfId="1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2" workbookViewId="0">
      <selection activeCell="F50" sqref="F50"/>
    </sheetView>
  </sheetViews>
  <sheetFormatPr defaultRowHeight="15" x14ac:dyDescent="0.25"/>
  <cols>
    <col min="5" max="5" width="9.85546875" customWidth="1"/>
    <col min="6" max="6" width="9.7109375" customWidth="1"/>
    <col min="8" max="8" width="9.85546875" customWidth="1"/>
  </cols>
  <sheetData>
    <row r="1" spans="1:12" ht="15.75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spans="1:12" x14ac:dyDescent="0.2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x14ac:dyDescent="0.25">
      <c r="A6" s="198" t="s">
        <v>3</v>
      </c>
      <c r="B6" s="199"/>
      <c r="C6" s="199"/>
      <c r="D6" s="199"/>
      <c r="E6" s="199"/>
      <c r="F6" s="199"/>
      <c r="G6" s="1"/>
      <c r="H6" s="1"/>
      <c r="I6" s="1"/>
      <c r="J6" s="1"/>
      <c r="K6" s="1"/>
      <c r="L6" s="1"/>
    </row>
    <row r="8" spans="1:12" x14ac:dyDescent="0.25">
      <c r="A8" s="5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1:12" x14ac:dyDescent="0.25">
      <c r="A10" s="39" t="s">
        <v>5</v>
      </c>
      <c r="B10" s="199" t="s">
        <v>6</v>
      </c>
      <c r="C10" s="213"/>
      <c r="D10" s="213"/>
      <c r="E10" s="213"/>
      <c r="F10" s="213"/>
      <c r="G10" s="213"/>
      <c r="H10" s="199" t="s">
        <v>50</v>
      </c>
      <c r="I10" s="213"/>
      <c r="J10" s="1" t="s">
        <v>3</v>
      </c>
      <c r="K10" s="1"/>
      <c r="L10" s="1"/>
    </row>
    <row r="11" spans="1:12" x14ac:dyDescent="0.25">
      <c r="A11" s="39" t="s">
        <v>5</v>
      </c>
      <c r="B11" s="1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39" t="s">
        <v>5</v>
      </c>
      <c r="B12" s="1" t="s">
        <v>8</v>
      </c>
      <c r="C12" s="1"/>
      <c r="D12" s="1"/>
      <c r="E12" s="1"/>
      <c r="F12" s="1"/>
      <c r="G12" s="1" t="s">
        <v>9</v>
      </c>
      <c r="H12" s="1"/>
      <c r="I12" s="1"/>
      <c r="J12" s="1"/>
      <c r="K12" s="1"/>
      <c r="L12" s="1"/>
    </row>
    <row r="13" spans="1:12" x14ac:dyDescent="0.25">
      <c r="A13" s="39" t="s">
        <v>5</v>
      </c>
      <c r="B13" s="202" t="s">
        <v>10</v>
      </c>
      <c r="C13" s="202"/>
      <c r="D13" s="202"/>
      <c r="E13" s="202"/>
      <c r="F13" s="202"/>
      <c r="G13" s="202"/>
      <c r="H13" s="202"/>
      <c r="I13" s="202"/>
      <c r="J13" s="202"/>
      <c r="K13" s="6"/>
      <c r="L13" s="6"/>
    </row>
    <row r="14" spans="1:12" x14ac:dyDescent="0.25">
      <c r="A14" s="39" t="s">
        <v>5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9" t="s">
        <v>5</v>
      </c>
      <c r="B15" s="202" t="s">
        <v>12</v>
      </c>
      <c r="C15" s="202"/>
      <c r="D15" s="202"/>
      <c r="E15" s="202"/>
      <c r="F15" s="202"/>
      <c r="G15" s="202"/>
      <c r="H15" s="202"/>
      <c r="I15" s="202"/>
      <c r="J15" s="202"/>
      <c r="K15" s="6"/>
      <c r="L15" s="6"/>
    </row>
    <row r="16" spans="1:12" x14ac:dyDescent="0.25">
      <c r="A16" s="39" t="s">
        <v>5</v>
      </c>
      <c r="B16" s="1" t="s">
        <v>13</v>
      </c>
      <c r="C16" s="1"/>
      <c r="D16" s="1"/>
      <c r="E16" s="1"/>
      <c r="F16" s="1"/>
      <c r="G16" s="1"/>
      <c r="H16" s="1"/>
      <c r="I16" s="30"/>
      <c r="J16" s="1"/>
      <c r="K16" s="1"/>
      <c r="L16" s="1"/>
    </row>
    <row r="17" spans="1:21" x14ac:dyDescent="0.25">
      <c r="A17" s="39" t="s">
        <v>5</v>
      </c>
      <c r="B17" s="1" t="s">
        <v>14</v>
      </c>
      <c r="C17" s="1"/>
      <c r="D17" s="1"/>
      <c r="E17" s="1"/>
      <c r="F17" s="1"/>
      <c r="G17" s="1"/>
      <c r="H17" s="1"/>
      <c r="I17" s="3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39" t="s">
        <v>5</v>
      </c>
      <c r="B18" s="210" t="s">
        <v>15</v>
      </c>
      <c r="C18" s="210"/>
      <c r="D18" s="210"/>
      <c r="E18" s="210"/>
      <c r="F18" s="210"/>
      <c r="G18" s="210"/>
      <c r="H18" s="210"/>
      <c r="I18" s="210"/>
      <c r="J18" s="2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3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1" spans="1:21" x14ac:dyDescent="0.25">
      <c r="A21" s="202" t="s">
        <v>16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6"/>
      <c r="L21" s="6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2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4" spans="1:21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0"/>
    </row>
    <row r="25" spans="1:21" ht="53.25" thickTop="1" thickBot="1" x14ac:dyDescent="0.3">
      <c r="A25" s="204" t="s">
        <v>18</v>
      </c>
      <c r="B25" s="205"/>
      <c r="C25" s="206"/>
      <c r="D25" s="32" t="s">
        <v>19</v>
      </c>
      <c r="E25" s="43" t="s">
        <v>20</v>
      </c>
      <c r="F25" s="31" t="s">
        <v>21</v>
      </c>
      <c r="G25" s="31" t="s">
        <v>22</v>
      </c>
      <c r="H25" s="58" t="s">
        <v>23</v>
      </c>
      <c r="I25" s="58" t="s">
        <v>24</v>
      </c>
      <c r="J25" s="57" t="s">
        <v>25</v>
      </c>
      <c r="K25" s="64" t="s">
        <v>26</v>
      </c>
      <c r="L25" s="61" t="s">
        <v>27</v>
      </c>
      <c r="M25" s="1"/>
      <c r="N25" s="1"/>
      <c r="O25" s="1"/>
      <c r="P25" s="1"/>
      <c r="Q25" s="1"/>
      <c r="R25" s="1"/>
      <c r="S25" s="1"/>
      <c r="T25" s="1"/>
      <c r="U25" s="30"/>
    </row>
    <row r="26" spans="1:21" x14ac:dyDescent="0.25">
      <c r="A26" s="9" t="s">
        <v>28</v>
      </c>
      <c r="B26" s="14"/>
      <c r="C26" s="11"/>
      <c r="D26" s="22">
        <v>3489</v>
      </c>
      <c r="E26" s="42">
        <v>41868</v>
      </c>
      <c r="F26" s="10">
        <v>17445</v>
      </c>
      <c r="G26" s="10">
        <v>43005</v>
      </c>
      <c r="H26" s="10">
        <v>10000</v>
      </c>
      <c r="I26" s="44" t="s">
        <v>3</v>
      </c>
      <c r="J26" s="27">
        <v>6114</v>
      </c>
      <c r="K26" s="65">
        <v>118432</v>
      </c>
      <c r="L26" s="62">
        <v>118432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70" t="s">
        <v>29</v>
      </c>
      <c r="B27" s="69"/>
      <c r="C27" s="12"/>
      <c r="D27" s="23">
        <v>8739</v>
      </c>
      <c r="E27" s="42">
        <v>104868</v>
      </c>
      <c r="F27" s="8">
        <v>43695</v>
      </c>
      <c r="G27" s="8">
        <v>0</v>
      </c>
      <c r="H27" s="8">
        <v>10000</v>
      </c>
      <c r="I27" s="25" t="s">
        <v>3</v>
      </c>
      <c r="J27" s="59">
        <v>0</v>
      </c>
      <c r="K27" s="71">
        <v>158563</v>
      </c>
      <c r="L27" s="56">
        <v>158563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7" t="s">
        <v>30</v>
      </c>
      <c r="B28" s="15"/>
      <c r="C28" s="12"/>
      <c r="D28" s="23">
        <v>441</v>
      </c>
      <c r="E28" s="42">
        <v>5292</v>
      </c>
      <c r="F28" s="8">
        <v>2205</v>
      </c>
      <c r="G28" s="8">
        <v>16793</v>
      </c>
      <c r="H28" s="8">
        <v>10000</v>
      </c>
      <c r="I28" s="25" t="s">
        <v>3</v>
      </c>
      <c r="J28" s="28">
        <v>565</v>
      </c>
      <c r="K28" s="65">
        <v>34855</v>
      </c>
      <c r="L28" s="56">
        <v>34855</v>
      </c>
      <c r="M28" s="30"/>
      <c r="N28" s="30"/>
      <c r="O28" s="30"/>
      <c r="P28" s="1"/>
      <c r="Q28" s="1"/>
      <c r="R28" s="1"/>
      <c r="S28" s="1"/>
      <c r="T28" s="1"/>
      <c r="U28" s="1"/>
    </row>
    <row r="29" spans="1:21" x14ac:dyDescent="0.25">
      <c r="A29" s="70" t="s">
        <v>31</v>
      </c>
      <c r="B29" s="15"/>
      <c r="C29" s="12"/>
      <c r="D29" s="23">
        <v>402</v>
      </c>
      <c r="E29" s="42">
        <v>4824</v>
      </c>
      <c r="F29" s="8">
        <v>2010</v>
      </c>
      <c r="G29" s="8">
        <v>16457</v>
      </c>
      <c r="H29" s="8">
        <v>10000</v>
      </c>
      <c r="I29" s="25" t="s">
        <v>3</v>
      </c>
      <c r="J29" s="28">
        <v>565</v>
      </c>
      <c r="K29" s="66">
        <v>33856</v>
      </c>
      <c r="L29" s="56">
        <v>33856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7" t="s">
        <v>32</v>
      </c>
      <c r="B30" s="15"/>
      <c r="C30" s="12"/>
      <c r="D30" s="23">
        <v>917</v>
      </c>
      <c r="E30" s="42">
        <v>11004</v>
      </c>
      <c r="F30" s="8">
        <v>4585</v>
      </c>
      <c r="G30" s="8">
        <v>20886</v>
      </c>
      <c r="H30" s="8">
        <v>10000</v>
      </c>
      <c r="I30" s="25" t="s">
        <v>3</v>
      </c>
      <c r="J30" s="28">
        <v>565</v>
      </c>
      <c r="K30" s="65">
        <v>47040</v>
      </c>
      <c r="L30" s="56">
        <v>47040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7" t="s">
        <v>33</v>
      </c>
      <c r="B31" s="15"/>
      <c r="C31" s="12"/>
      <c r="D31" s="23">
        <v>299</v>
      </c>
      <c r="E31" s="42">
        <v>3588</v>
      </c>
      <c r="F31" s="8">
        <v>1495</v>
      </c>
      <c r="G31" s="8">
        <v>15571</v>
      </c>
      <c r="H31" s="8">
        <v>10000</v>
      </c>
      <c r="I31" s="25" t="s">
        <v>3</v>
      </c>
      <c r="J31" s="28">
        <v>565</v>
      </c>
      <c r="K31" s="65">
        <v>31219</v>
      </c>
      <c r="L31" s="56">
        <v>31219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211" t="s">
        <v>34</v>
      </c>
      <c r="B32" s="212"/>
      <c r="C32" s="46" t="s">
        <v>35</v>
      </c>
      <c r="D32" s="49">
        <v>492</v>
      </c>
      <c r="E32" s="42">
        <v>5904</v>
      </c>
      <c r="F32" s="50">
        <v>2460</v>
      </c>
      <c r="G32" s="50">
        <v>17231</v>
      </c>
      <c r="H32" s="50">
        <v>10000</v>
      </c>
      <c r="I32" s="25">
        <v>387</v>
      </c>
      <c r="J32" s="54">
        <v>565</v>
      </c>
      <c r="K32" s="66">
        <v>36547</v>
      </c>
      <c r="L32" s="56">
        <v>36547</v>
      </c>
    </row>
    <row r="33" spans="1:12" x14ac:dyDescent="0.25">
      <c r="A33" s="7" t="s">
        <v>36</v>
      </c>
      <c r="B33" s="15"/>
      <c r="C33" s="12"/>
      <c r="D33" s="23">
        <v>694</v>
      </c>
      <c r="E33" s="42">
        <v>8328</v>
      </c>
      <c r="F33" s="8">
        <v>3470</v>
      </c>
      <c r="G33" s="8">
        <v>18968</v>
      </c>
      <c r="H33" s="8">
        <v>10000</v>
      </c>
      <c r="I33" s="25" t="s">
        <v>3</v>
      </c>
      <c r="J33" s="28">
        <v>565</v>
      </c>
      <c r="K33" s="65">
        <v>41331</v>
      </c>
      <c r="L33" s="56">
        <v>41331</v>
      </c>
    </row>
    <row r="34" spans="1:12" x14ac:dyDescent="0.25">
      <c r="A34" s="70" t="s">
        <v>37</v>
      </c>
      <c r="B34" s="15"/>
      <c r="C34" s="12"/>
      <c r="D34" s="23">
        <v>147</v>
      </c>
      <c r="E34" s="42">
        <v>1764</v>
      </c>
      <c r="F34" s="8">
        <v>735</v>
      </c>
      <c r="G34" s="8">
        <v>14264</v>
      </c>
      <c r="H34" s="8">
        <v>10000</v>
      </c>
      <c r="I34" s="25" t="s">
        <v>3</v>
      </c>
      <c r="J34" s="28">
        <v>565</v>
      </c>
      <c r="K34" s="66">
        <v>27328</v>
      </c>
      <c r="L34" s="56">
        <v>27328</v>
      </c>
    </row>
    <row r="35" spans="1:12" x14ac:dyDescent="0.25">
      <c r="A35" s="70" t="s">
        <v>38</v>
      </c>
      <c r="B35" s="15"/>
      <c r="C35" s="12" t="s">
        <v>39</v>
      </c>
      <c r="D35" s="23">
        <v>634</v>
      </c>
      <c r="E35" s="42">
        <v>7608</v>
      </c>
      <c r="F35" s="8">
        <v>3170</v>
      </c>
      <c r="G35" s="8">
        <v>18452</v>
      </c>
      <c r="H35" s="8">
        <v>10000</v>
      </c>
      <c r="I35" s="25" t="s">
        <v>3</v>
      </c>
      <c r="J35" s="28">
        <v>565</v>
      </c>
      <c r="K35" s="66">
        <v>39795</v>
      </c>
      <c r="L35" s="56">
        <v>39795</v>
      </c>
    </row>
    <row r="36" spans="1:12" x14ac:dyDescent="0.25">
      <c r="A36" s="7" t="s">
        <v>40</v>
      </c>
      <c r="B36" s="15"/>
      <c r="C36" s="12"/>
      <c r="D36" s="23">
        <v>528</v>
      </c>
      <c r="E36" s="42">
        <v>6336</v>
      </c>
      <c r="F36" s="8">
        <v>2640</v>
      </c>
      <c r="G36" s="8">
        <v>17541</v>
      </c>
      <c r="H36" s="8">
        <v>10000</v>
      </c>
      <c r="I36" s="25" t="s">
        <v>3</v>
      </c>
      <c r="J36" s="28">
        <v>565</v>
      </c>
      <c r="K36" s="65">
        <v>37082</v>
      </c>
      <c r="L36" s="56">
        <v>37082</v>
      </c>
    </row>
    <row r="37" spans="1:12" x14ac:dyDescent="0.25">
      <c r="A37" s="7" t="s">
        <v>41</v>
      </c>
      <c r="B37" s="15"/>
      <c r="C37" s="12" t="s">
        <v>42</v>
      </c>
      <c r="D37" s="23">
        <v>214</v>
      </c>
      <c r="E37" s="42">
        <v>2568</v>
      </c>
      <c r="F37" s="8">
        <v>1070</v>
      </c>
      <c r="G37" s="8">
        <v>14840</v>
      </c>
      <c r="H37" s="8">
        <v>10000</v>
      </c>
      <c r="I37" s="25" t="s">
        <v>3</v>
      </c>
      <c r="J37" s="28">
        <v>565</v>
      </c>
      <c r="K37" s="65">
        <v>29043</v>
      </c>
      <c r="L37" s="56">
        <v>29043</v>
      </c>
    </row>
    <row r="38" spans="1:12" x14ac:dyDescent="0.25">
      <c r="A38" s="207" t="s">
        <v>43</v>
      </c>
      <c r="B38" s="208"/>
      <c r="C38" s="209"/>
      <c r="D38" s="23">
        <v>348</v>
      </c>
      <c r="E38" s="42">
        <v>4176</v>
      </c>
      <c r="F38" s="8">
        <v>1740</v>
      </c>
      <c r="G38" s="38">
        <v>15993</v>
      </c>
      <c r="H38" s="8">
        <v>10000</v>
      </c>
      <c r="I38" s="25" t="s">
        <v>3</v>
      </c>
      <c r="J38" s="28">
        <v>565</v>
      </c>
      <c r="K38" s="65">
        <v>32474</v>
      </c>
      <c r="L38" s="56">
        <v>32474</v>
      </c>
    </row>
    <row r="39" spans="1:12" ht="15.75" thickBot="1" x14ac:dyDescent="0.3">
      <c r="A39" s="16" t="s">
        <v>44</v>
      </c>
      <c r="B39" s="18"/>
      <c r="C39" s="13"/>
      <c r="D39" s="24">
        <v>496</v>
      </c>
      <c r="E39" s="42">
        <v>5952</v>
      </c>
      <c r="F39" s="26">
        <v>2480</v>
      </c>
      <c r="G39" s="19">
        <v>17266</v>
      </c>
      <c r="H39" s="19">
        <v>10000</v>
      </c>
      <c r="I39" s="26" t="s">
        <v>3</v>
      </c>
      <c r="J39" s="29">
        <v>565</v>
      </c>
      <c r="K39" s="67">
        <v>36263</v>
      </c>
      <c r="L39" s="56">
        <v>36263</v>
      </c>
    </row>
    <row r="40" spans="1:12" ht="15.75" thickBot="1" x14ac:dyDescent="0.3">
      <c r="A40" s="17" t="s">
        <v>45</v>
      </c>
      <c r="B40" s="20"/>
      <c r="C40" s="21"/>
      <c r="D40" s="33">
        <v>17840</v>
      </c>
      <c r="E40" s="35">
        <v>214080</v>
      </c>
      <c r="F40" s="36">
        <v>89200</v>
      </c>
      <c r="G40" s="36">
        <v>247267</v>
      </c>
      <c r="H40" s="37">
        <v>140000</v>
      </c>
      <c r="I40" s="34">
        <v>387</v>
      </c>
      <c r="J40" s="60">
        <v>12894</v>
      </c>
      <c r="K40" s="68">
        <v>703828</v>
      </c>
      <c r="L40" s="63">
        <v>703828</v>
      </c>
    </row>
    <row r="41" spans="1:12" ht="15.75" thickTop="1" x14ac:dyDescent="0.25">
      <c r="A41" s="30"/>
      <c r="B41" s="40"/>
      <c r="C41" s="40"/>
      <c r="D41" s="41"/>
      <c r="E41" s="41"/>
      <c r="F41" s="41" t="s">
        <v>3</v>
      </c>
      <c r="G41" s="41"/>
      <c r="H41" s="41"/>
      <c r="I41" s="41"/>
      <c r="J41" s="47"/>
      <c r="K41" s="1"/>
      <c r="L41" s="1"/>
    </row>
    <row r="42" spans="1:12" x14ac:dyDescent="0.25">
      <c r="A42" s="30"/>
      <c r="B42" s="40"/>
      <c r="C42" s="40"/>
      <c r="D42" s="41"/>
      <c r="E42" s="41"/>
      <c r="F42" s="41"/>
      <c r="G42" s="41"/>
      <c r="H42" s="41"/>
      <c r="I42" s="41"/>
      <c r="J42" s="47"/>
      <c r="K42" s="1"/>
      <c r="L42" s="30"/>
    </row>
    <row r="43" spans="1:12" x14ac:dyDescent="0.25">
      <c r="A43" s="203" t="s">
        <v>46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1"/>
      <c r="L43" s="1"/>
    </row>
    <row r="44" spans="1:12" x14ac:dyDescent="0.25">
      <c r="A44" s="48" t="s">
        <v>47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x14ac:dyDescent="0.25">
      <c r="A45" s="200" t="s">
        <v>51</v>
      </c>
      <c r="B45" s="200"/>
      <c r="C45" s="51"/>
      <c r="D45" s="52"/>
      <c r="E45" s="52"/>
      <c r="F45" s="52"/>
      <c r="G45" s="52"/>
      <c r="H45" s="52"/>
      <c r="I45" s="52"/>
      <c r="J45" s="53" t="s">
        <v>3</v>
      </c>
      <c r="K45" s="45" t="s">
        <v>3</v>
      </c>
      <c r="L45" s="45"/>
    </row>
    <row r="46" spans="1:12" x14ac:dyDescent="0.25">
      <c r="A46" s="48"/>
      <c r="B46" s="48"/>
      <c r="C46" s="48"/>
      <c r="D46" s="48"/>
      <c r="E46" s="48"/>
      <c r="F46" s="48"/>
      <c r="G46" s="48"/>
      <c r="H46" s="48"/>
      <c r="I46" s="55"/>
      <c r="J46" s="48"/>
      <c r="K46" s="48"/>
      <c r="L46" s="48"/>
    </row>
    <row r="47" spans="1:12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54" spans="7:8" x14ac:dyDescent="0.25">
      <c r="G54" s="201" t="s">
        <v>48</v>
      </c>
      <c r="H54" s="201"/>
    </row>
    <row r="55" spans="7:8" x14ac:dyDescent="0.25">
      <c r="G55" s="201" t="s">
        <v>49</v>
      </c>
      <c r="H55" s="201"/>
    </row>
  </sheetData>
  <mergeCells count="14">
    <mergeCell ref="A6:F6"/>
    <mergeCell ref="A45:B45"/>
    <mergeCell ref="G55:H55"/>
    <mergeCell ref="A21:J21"/>
    <mergeCell ref="A43:J43"/>
    <mergeCell ref="B13:J13"/>
    <mergeCell ref="B15:J15"/>
    <mergeCell ref="A25:C25"/>
    <mergeCell ref="A38:C38"/>
    <mergeCell ref="G54:H54"/>
    <mergeCell ref="B18:J18"/>
    <mergeCell ref="A32:B32"/>
    <mergeCell ref="B10:G10"/>
    <mergeCell ref="H10:I1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workbookViewId="0">
      <selection activeCell="M59" sqref="M59"/>
    </sheetView>
  </sheetViews>
  <sheetFormatPr defaultRowHeight="15" x14ac:dyDescent="0.25"/>
  <cols>
    <col min="1" max="1" width="33.28515625" customWidth="1"/>
    <col min="2" max="2" width="16" customWidth="1"/>
  </cols>
  <sheetData>
    <row r="1" spans="1:8" ht="15.75" x14ac:dyDescent="0.25">
      <c r="A1" s="73" t="s">
        <v>52</v>
      </c>
      <c r="F1" s="74"/>
    </row>
    <row r="2" spans="1:8" x14ac:dyDescent="0.25">
      <c r="F2" s="74"/>
    </row>
    <row r="3" spans="1:8" x14ac:dyDescent="0.25">
      <c r="A3" s="75" t="s">
        <v>53</v>
      </c>
      <c r="B3" s="76"/>
      <c r="F3" s="74"/>
    </row>
    <row r="4" spans="1:8" x14ac:dyDescent="0.25">
      <c r="F4" s="74"/>
    </row>
    <row r="5" spans="1:8" ht="15.75" thickBot="1" x14ac:dyDescent="0.3">
      <c r="A5" t="s">
        <v>54</v>
      </c>
      <c r="F5" s="74"/>
    </row>
    <row r="6" spans="1:8" ht="16.5" thickTop="1" thickBot="1" x14ac:dyDescent="0.3">
      <c r="A6" s="77" t="s">
        <v>55</v>
      </c>
      <c r="B6" s="78"/>
      <c r="C6" s="79" t="s">
        <v>56</v>
      </c>
      <c r="D6" s="79" t="s">
        <v>57</v>
      </c>
      <c r="E6" s="79" t="s">
        <v>58</v>
      </c>
      <c r="F6" s="80" t="s">
        <v>59</v>
      </c>
      <c r="G6" s="79" t="s">
        <v>60</v>
      </c>
      <c r="H6" s="81" t="s">
        <v>61</v>
      </c>
    </row>
    <row r="7" spans="1:8" x14ac:dyDescent="0.25">
      <c r="A7" s="82" t="s">
        <v>62</v>
      </c>
      <c r="B7" s="83"/>
      <c r="C7" s="84"/>
      <c r="D7" s="84"/>
      <c r="E7" s="84"/>
      <c r="F7" s="85"/>
      <c r="G7" s="86"/>
      <c r="H7" s="87"/>
    </row>
    <row r="8" spans="1:8" x14ac:dyDescent="0.25">
      <c r="A8" s="88">
        <v>295906</v>
      </c>
      <c r="B8" s="89" t="s">
        <v>63</v>
      </c>
      <c r="C8" s="90">
        <v>231</v>
      </c>
      <c r="D8" s="90"/>
      <c r="E8" s="90">
        <v>4121</v>
      </c>
      <c r="F8" s="91">
        <v>16</v>
      </c>
      <c r="G8" s="92">
        <v>118432</v>
      </c>
      <c r="H8" s="93"/>
    </row>
    <row r="9" spans="1:8" x14ac:dyDescent="0.25">
      <c r="A9" s="88">
        <v>296317</v>
      </c>
      <c r="B9" s="89" t="s">
        <v>64</v>
      </c>
      <c r="C9" s="90">
        <v>231</v>
      </c>
      <c r="D9" s="90"/>
      <c r="E9" s="90">
        <v>4121</v>
      </c>
      <c r="F9" s="91">
        <v>21</v>
      </c>
      <c r="G9" s="94">
        <v>158563</v>
      </c>
      <c r="H9" s="95"/>
    </row>
    <row r="10" spans="1:8" x14ac:dyDescent="0.25">
      <c r="A10" s="88">
        <v>295931</v>
      </c>
      <c r="B10" s="89" t="s">
        <v>65</v>
      </c>
      <c r="C10" s="90">
        <v>231</v>
      </c>
      <c r="D10" s="90"/>
      <c r="E10" s="90">
        <v>4121</v>
      </c>
      <c r="F10" s="91">
        <v>42</v>
      </c>
      <c r="G10" s="94">
        <v>34855</v>
      </c>
      <c r="H10" s="95"/>
    </row>
    <row r="11" spans="1:8" x14ac:dyDescent="0.25">
      <c r="A11" s="88">
        <v>295957</v>
      </c>
      <c r="B11" s="89" t="s">
        <v>66</v>
      </c>
      <c r="C11" s="90">
        <v>231</v>
      </c>
      <c r="D11" s="90"/>
      <c r="E11" s="90">
        <v>4121</v>
      </c>
      <c r="F11" s="91">
        <v>45</v>
      </c>
      <c r="G11" s="94">
        <v>33856</v>
      </c>
      <c r="H11" s="93"/>
    </row>
    <row r="12" spans="1:8" x14ac:dyDescent="0.25">
      <c r="A12" s="88">
        <v>296015</v>
      </c>
      <c r="B12" s="89" t="s">
        <v>67</v>
      </c>
      <c r="C12" s="90">
        <v>231</v>
      </c>
      <c r="D12" s="90"/>
      <c r="E12" s="90">
        <v>4121</v>
      </c>
      <c r="F12" s="91">
        <v>51</v>
      </c>
      <c r="G12" s="94">
        <v>47040</v>
      </c>
      <c r="H12" s="93"/>
    </row>
    <row r="13" spans="1:8" x14ac:dyDescent="0.25">
      <c r="A13" s="88">
        <v>296082</v>
      </c>
      <c r="B13" s="89" t="s">
        <v>68</v>
      </c>
      <c r="C13" s="90">
        <v>231</v>
      </c>
      <c r="D13" s="90"/>
      <c r="E13" s="90">
        <v>4121</v>
      </c>
      <c r="F13" s="96">
        <v>57</v>
      </c>
      <c r="G13" s="94">
        <v>31219</v>
      </c>
      <c r="H13" s="93"/>
    </row>
    <row r="14" spans="1:8" x14ac:dyDescent="0.25">
      <c r="A14" s="88">
        <v>296198</v>
      </c>
      <c r="B14" s="89" t="s">
        <v>69</v>
      </c>
      <c r="C14" s="90">
        <v>231</v>
      </c>
      <c r="D14" s="90"/>
      <c r="E14" s="90">
        <v>4121</v>
      </c>
      <c r="F14" s="96">
        <v>58</v>
      </c>
      <c r="G14" s="94">
        <v>36547</v>
      </c>
      <c r="H14" s="93"/>
    </row>
    <row r="15" spans="1:8" x14ac:dyDescent="0.25">
      <c r="A15" s="88">
        <v>296201</v>
      </c>
      <c r="B15" s="89" t="s">
        <v>70</v>
      </c>
      <c r="C15" s="90">
        <v>231</v>
      </c>
      <c r="D15" s="90"/>
      <c r="E15" s="90">
        <v>4121</v>
      </c>
      <c r="F15" s="91">
        <v>67</v>
      </c>
      <c r="G15" s="94">
        <v>41331</v>
      </c>
      <c r="H15" s="93"/>
    </row>
    <row r="16" spans="1:8" x14ac:dyDescent="0.25">
      <c r="A16" s="88">
        <v>575968</v>
      </c>
      <c r="B16" s="89" t="s">
        <v>71</v>
      </c>
      <c r="C16" s="90">
        <v>231</v>
      </c>
      <c r="D16" s="90"/>
      <c r="E16" s="90">
        <v>4121</v>
      </c>
      <c r="F16" s="91">
        <v>68</v>
      </c>
      <c r="G16" s="94">
        <v>27328</v>
      </c>
      <c r="H16" s="93"/>
    </row>
    <row r="17" spans="1:8" x14ac:dyDescent="0.25">
      <c r="A17" s="88">
        <v>296325</v>
      </c>
      <c r="B17" s="89" t="s">
        <v>72</v>
      </c>
      <c r="C17" s="90">
        <v>231</v>
      </c>
      <c r="D17" s="90"/>
      <c r="E17" s="90">
        <v>4121</v>
      </c>
      <c r="F17" s="91">
        <v>82</v>
      </c>
      <c r="G17" s="94">
        <v>39795</v>
      </c>
      <c r="H17" s="93"/>
    </row>
    <row r="18" spans="1:8" x14ac:dyDescent="0.25">
      <c r="A18" s="88">
        <v>575950</v>
      </c>
      <c r="B18" s="89" t="s">
        <v>73</v>
      </c>
      <c r="C18" s="90">
        <v>231</v>
      </c>
      <c r="D18" s="90"/>
      <c r="E18" s="90">
        <v>4121</v>
      </c>
      <c r="F18" s="91">
        <v>85</v>
      </c>
      <c r="G18" s="94">
        <v>37082</v>
      </c>
      <c r="H18" s="93"/>
    </row>
    <row r="19" spans="1:8" x14ac:dyDescent="0.25">
      <c r="A19" s="88">
        <v>576000</v>
      </c>
      <c r="B19" s="89" t="s">
        <v>74</v>
      </c>
      <c r="C19" s="90">
        <v>231</v>
      </c>
      <c r="D19" s="90"/>
      <c r="E19" s="90">
        <v>4121</v>
      </c>
      <c r="F19" s="91">
        <v>93</v>
      </c>
      <c r="G19" s="94">
        <v>29043</v>
      </c>
      <c r="H19" s="93"/>
    </row>
    <row r="20" spans="1:8" x14ac:dyDescent="0.25">
      <c r="A20" s="88">
        <v>576018</v>
      </c>
      <c r="B20" s="89" t="s">
        <v>75</v>
      </c>
      <c r="C20" s="90">
        <v>231</v>
      </c>
      <c r="D20" s="90"/>
      <c r="E20" s="90">
        <v>4121</v>
      </c>
      <c r="F20" s="91">
        <v>97</v>
      </c>
      <c r="G20" s="94">
        <v>32474</v>
      </c>
      <c r="H20" s="93"/>
    </row>
    <row r="21" spans="1:8" x14ac:dyDescent="0.25">
      <c r="A21" s="88">
        <v>296449</v>
      </c>
      <c r="B21" s="89" t="s">
        <v>76</v>
      </c>
      <c r="C21" s="90">
        <v>231</v>
      </c>
      <c r="D21" s="90"/>
      <c r="E21" s="90">
        <v>4121</v>
      </c>
      <c r="F21" s="96">
        <v>99</v>
      </c>
      <c r="G21" s="94">
        <v>36263</v>
      </c>
      <c r="H21" s="93"/>
    </row>
    <row r="22" spans="1:8" x14ac:dyDescent="0.25">
      <c r="A22" s="97" t="s">
        <v>77</v>
      </c>
      <c r="B22" s="98"/>
      <c r="C22" s="99">
        <v>231</v>
      </c>
      <c r="D22" s="99"/>
      <c r="E22" s="99">
        <v>4122</v>
      </c>
      <c r="F22" s="100">
        <v>27</v>
      </c>
      <c r="G22" s="101">
        <v>28000</v>
      </c>
      <c r="H22" s="102"/>
    </row>
    <row r="23" spans="1:8" x14ac:dyDescent="0.25">
      <c r="A23" s="88" t="s">
        <v>78</v>
      </c>
      <c r="B23" s="89"/>
      <c r="C23" s="90">
        <v>231</v>
      </c>
      <c r="D23" s="90">
        <v>6310</v>
      </c>
      <c r="E23" s="90">
        <v>2141</v>
      </c>
      <c r="F23" s="91"/>
      <c r="G23" s="94">
        <v>600</v>
      </c>
      <c r="H23" s="93"/>
    </row>
    <row r="24" spans="1:8" ht="15.75" thickBot="1" x14ac:dyDescent="0.3">
      <c r="A24" s="103" t="s">
        <v>79</v>
      </c>
      <c r="B24" s="104"/>
      <c r="C24" s="105"/>
      <c r="D24" s="105"/>
      <c r="E24" s="105"/>
      <c r="F24" s="106"/>
      <c r="G24" s="107">
        <f>SUM(G8:G23)</f>
        <v>732428</v>
      </c>
      <c r="H24" s="108"/>
    </row>
    <row r="25" spans="1:8" ht="15.75" thickTop="1" x14ac:dyDescent="0.25">
      <c r="A25" s="109"/>
      <c r="B25" s="109"/>
      <c r="C25" s="109"/>
      <c r="D25" s="109"/>
      <c r="E25" s="109"/>
      <c r="F25" s="110"/>
      <c r="G25" s="111" t="s">
        <v>3</v>
      </c>
      <c r="H25" s="109"/>
    </row>
    <row r="26" spans="1:8" ht="15.75" thickBot="1" x14ac:dyDescent="0.3">
      <c r="A26" s="112" t="s">
        <v>80</v>
      </c>
      <c r="F26" s="74"/>
      <c r="G26" s="113" t="s">
        <v>3</v>
      </c>
    </row>
    <row r="27" spans="1:8" ht="15.75" thickTop="1" x14ac:dyDescent="0.25">
      <c r="A27" s="114" t="s">
        <v>55</v>
      </c>
      <c r="B27" s="115"/>
      <c r="C27" s="116" t="s">
        <v>56</v>
      </c>
      <c r="D27" s="116" t="s">
        <v>57</v>
      </c>
      <c r="E27" s="116" t="s">
        <v>58</v>
      </c>
      <c r="F27" s="117" t="s">
        <v>59</v>
      </c>
      <c r="G27" s="116" t="s">
        <v>60</v>
      </c>
      <c r="H27" s="118" t="s">
        <v>61</v>
      </c>
    </row>
    <row r="28" spans="1:8" ht="15.75" thickBot="1" x14ac:dyDescent="0.3">
      <c r="A28" s="119" t="s">
        <v>81</v>
      </c>
      <c r="B28" s="120"/>
      <c r="C28" s="90" t="s">
        <v>3</v>
      </c>
      <c r="D28" s="121"/>
      <c r="E28" s="90" t="s">
        <v>3</v>
      </c>
      <c r="F28" s="122"/>
      <c r="G28" s="123" t="s">
        <v>3</v>
      </c>
      <c r="H28" s="124" t="s">
        <v>3</v>
      </c>
    </row>
    <row r="29" spans="1:8" ht="15.75" thickBot="1" x14ac:dyDescent="0.3">
      <c r="A29" s="125" t="s">
        <v>82</v>
      </c>
      <c r="B29" s="126"/>
      <c r="C29" s="127"/>
      <c r="D29" s="127"/>
      <c r="E29" s="127"/>
      <c r="F29" s="128"/>
      <c r="G29" s="129" t="s">
        <v>3</v>
      </c>
      <c r="H29" s="130" t="s">
        <v>3</v>
      </c>
    </row>
    <row r="30" spans="1:8" ht="15.75" thickTop="1" x14ac:dyDescent="0.25">
      <c r="A30" s="109"/>
      <c r="B30" s="109"/>
      <c r="C30" s="109"/>
      <c r="D30" s="109"/>
      <c r="E30" s="109"/>
      <c r="F30" s="110"/>
      <c r="G30" s="111" t="s">
        <v>3</v>
      </c>
      <c r="H30" s="109"/>
    </row>
    <row r="31" spans="1:8" ht="15.75" thickBot="1" x14ac:dyDescent="0.3">
      <c r="A31" s="112" t="s">
        <v>83</v>
      </c>
      <c r="F31" s="131"/>
      <c r="G31" s="132" t="s">
        <v>3</v>
      </c>
      <c r="H31" s="109"/>
    </row>
    <row r="32" spans="1:8" ht="15.75" thickTop="1" x14ac:dyDescent="0.25">
      <c r="A32" s="114" t="s">
        <v>55</v>
      </c>
      <c r="B32" s="115"/>
      <c r="C32" s="116"/>
      <c r="D32" s="116"/>
      <c r="E32" s="116"/>
      <c r="F32" s="133"/>
      <c r="G32" s="134" t="s">
        <v>3</v>
      </c>
      <c r="H32" s="135"/>
    </row>
    <row r="33" spans="1:8" x14ac:dyDescent="0.25">
      <c r="A33" s="136" t="s">
        <v>84</v>
      </c>
      <c r="B33" s="137"/>
      <c r="C33" s="138"/>
      <c r="D33" s="138"/>
      <c r="E33" s="138"/>
      <c r="F33" s="139"/>
      <c r="G33" s="140">
        <v>732428</v>
      </c>
      <c r="H33" s="141"/>
    </row>
    <row r="34" spans="1:8" ht="15.75" thickBot="1" x14ac:dyDescent="0.3">
      <c r="A34" s="88" t="s">
        <v>85</v>
      </c>
      <c r="B34" s="89"/>
      <c r="C34" s="142"/>
      <c r="D34" s="142"/>
      <c r="E34" s="142"/>
      <c r="F34" s="143"/>
      <c r="G34" s="144" t="s">
        <v>3</v>
      </c>
      <c r="H34" s="145" t="s">
        <v>3</v>
      </c>
    </row>
    <row r="35" spans="1:8" ht="16.5" thickTop="1" thickBot="1" x14ac:dyDescent="0.3">
      <c r="A35" s="146" t="s">
        <v>86</v>
      </c>
      <c r="B35" s="147"/>
      <c r="C35" s="148"/>
      <c r="D35" s="148"/>
      <c r="E35" s="148"/>
      <c r="F35" s="149"/>
      <c r="G35" s="150">
        <v>732428</v>
      </c>
      <c r="H35" s="151" t="s">
        <v>3</v>
      </c>
    </row>
    <row r="36" spans="1:8" ht="15.75" thickTop="1" x14ac:dyDescent="0.25">
      <c r="A36" s="109"/>
      <c r="B36" s="109"/>
      <c r="C36" s="109"/>
      <c r="D36" s="109"/>
      <c r="E36" s="109"/>
      <c r="F36" s="110"/>
      <c r="G36" s="109"/>
      <c r="H36" s="109"/>
    </row>
    <row r="37" spans="1:8" ht="15.75" thickBot="1" x14ac:dyDescent="0.3">
      <c r="A37" s="112" t="s">
        <v>87</v>
      </c>
      <c r="F37" s="74"/>
    </row>
    <row r="38" spans="1:8" ht="15.75" thickTop="1" x14ac:dyDescent="0.25">
      <c r="A38" s="152" t="s">
        <v>55</v>
      </c>
      <c r="B38" s="153"/>
      <c r="C38" s="154" t="s">
        <v>56</v>
      </c>
      <c r="D38" s="154" t="s">
        <v>57</v>
      </c>
      <c r="E38" s="154" t="s">
        <v>58</v>
      </c>
      <c r="F38" s="155" t="s">
        <v>59</v>
      </c>
      <c r="G38" s="154" t="s">
        <v>60</v>
      </c>
      <c r="H38" s="156" t="s">
        <v>61</v>
      </c>
    </row>
    <row r="39" spans="1:8" x14ac:dyDescent="0.25">
      <c r="A39" s="88" t="s">
        <v>88</v>
      </c>
      <c r="B39" s="214" t="s">
        <v>89</v>
      </c>
      <c r="C39" s="90">
        <v>231</v>
      </c>
      <c r="D39" s="90">
        <v>6171</v>
      </c>
      <c r="E39" s="90" t="s">
        <v>90</v>
      </c>
      <c r="F39" s="91"/>
      <c r="G39" s="94"/>
      <c r="H39" s="93">
        <v>42000</v>
      </c>
    </row>
    <row r="40" spans="1:8" x14ac:dyDescent="0.25">
      <c r="A40" s="88" t="s">
        <v>91</v>
      </c>
      <c r="B40" s="214"/>
      <c r="C40" s="90">
        <v>231</v>
      </c>
      <c r="D40" s="90">
        <v>6171</v>
      </c>
      <c r="E40" s="90" t="s">
        <v>92</v>
      </c>
      <c r="F40" s="91"/>
      <c r="G40" s="94"/>
      <c r="H40" s="93">
        <v>10000</v>
      </c>
    </row>
    <row r="41" spans="1:8" x14ac:dyDescent="0.25">
      <c r="A41" s="88" t="s">
        <v>93</v>
      </c>
      <c r="B41" s="214"/>
      <c r="C41" s="90">
        <v>231</v>
      </c>
      <c r="D41" s="90">
        <v>6171</v>
      </c>
      <c r="E41" s="90" t="s">
        <v>94</v>
      </c>
      <c r="F41" s="91"/>
      <c r="G41" s="94"/>
      <c r="H41" s="93">
        <v>10000</v>
      </c>
    </row>
    <row r="42" spans="1:8" x14ac:dyDescent="0.25">
      <c r="A42" s="88" t="s">
        <v>95</v>
      </c>
      <c r="B42" s="214"/>
      <c r="C42" s="90">
        <v>231</v>
      </c>
      <c r="D42" s="90">
        <v>6171</v>
      </c>
      <c r="E42" s="90" t="s">
        <v>94</v>
      </c>
      <c r="F42" s="91"/>
      <c r="G42" s="94"/>
      <c r="H42" s="93">
        <v>40000</v>
      </c>
    </row>
    <row r="43" spans="1:8" x14ac:dyDescent="0.25">
      <c r="A43" s="88" t="s">
        <v>96</v>
      </c>
      <c r="B43" s="214"/>
      <c r="C43" s="90">
        <v>231</v>
      </c>
      <c r="D43" s="90">
        <v>6171</v>
      </c>
      <c r="E43" s="90" t="s">
        <v>97</v>
      </c>
      <c r="F43" s="91"/>
      <c r="G43" s="94"/>
      <c r="H43" s="93">
        <v>3000</v>
      </c>
    </row>
    <row r="44" spans="1:8" ht="15.75" thickBot="1" x14ac:dyDescent="0.3">
      <c r="A44" s="157" t="s">
        <v>98</v>
      </c>
      <c r="B44" s="215"/>
      <c r="C44" s="158">
        <v>231</v>
      </c>
      <c r="D44" s="158">
        <v>6171</v>
      </c>
      <c r="E44" s="158" t="s">
        <v>97</v>
      </c>
      <c r="F44" s="159"/>
      <c r="G44" s="160"/>
      <c r="H44" s="161">
        <v>5000</v>
      </c>
    </row>
    <row r="45" spans="1:8" ht="15.75" thickTop="1" x14ac:dyDescent="0.25">
      <c r="A45" s="162" t="s">
        <v>99</v>
      </c>
      <c r="B45" s="216" t="s">
        <v>100</v>
      </c>
      <c r="C45" s="163">
        <v>231</v>
      </c>
      <c r="D45" s="163">
        <v>2143</v>
      </c>
      <c r="E45" s="163" t="s">
        <v>101</v>
      </c>
      <c r="F45" s="164" t="s">
        <v>102</v>
      </c>
      <c r="G45" s="165"/>
      <c r="H45" s="166">
        <v>90000</v>
      </c>
    </row>
    <row r="46" spans="1:8" x14ac:dyDescent="0.25">
      <c r="A46" s="97" t="s">
        <v>103</v>
      </c>
      <c r="B46" s="217"/>
      <c r="C46" s="99">
        <v>231</v>
      </c>
      <c r="D46" s="99">
        <v>2143</v>
      </c>
      <c r="E46" s="99" t="s">
        <v>104</v>
      </c>
      <c r="F46" s="167"/>
      <c r="G46" s="101"/>
      <c r="H46" s="102">
        <v>276000</v>
      </c>
    </row>
    <row r="47" spans="1:8" x14ac:dyDescent="0.25">
      <c r="A47" s="97" t="s">
        <v>105</v>
      </c>
      <c r="B47" s="217"/>
      <c r="C47" s="99">
        <v>231</v>
      </c>
      <c r="D47" s="99">
        <v>2143</v>
      </c>
      <c r="E47" s="99" t="s">
        <v>104</v>
      </c>
      <c r="F47" s="167" t="s">
        <v>106</v>
      </c>
      <c r="G47" s="101"/>
      <c r="H47" s="102">
        <v>18500</v>
      </c>
    </row>
    <row r="48" spans="1:8" x14ac:dyDescent="0.25">
      <c r="A48" s="88" t="s">
        <v>107</v>
      </c>
      <c r="B48" s="217"/>
      <c r="C48" s="99">
        <v>231</v>
      </c>
      <c r="D48" s="99">
        <v>2143</v>
      </c>
      <c r="E48" s="99" t="s">
        <v>94</v>
      </c>
      <c r="F48" s="91"/>
      <c r="G48" s="94"/>
      <c r="H48" s="93">
        <v>25000</v>
      </c>
    </row>
    <row r="49" spans="1:8" x14ac:dyDescent="0.25">
      <c r="A49" s="97" t="s">
        <v>96</v>
      </c>
      <c r="B49" s="217"/>
      <c r="C49" s="90">
        <v>231</v>
      </c>
      <c r="D49" s="90">
        <v>2143</v>
      </c>
      <c r="E49" s="90" t="s">
        <v>97</v>
      </c>
      <c r="F49" s="91"/>
      <c r="G49" s="94"/>
      <c r="H49" s="93">
        <v>5000</v>
      </c>
    </row>
    <row r="50" spans="1:8" x14ac:dyDescent="0.25">
      <c r="A50" s="168" t="s">
        <v>108</v>
      </c>
      <c r="B50" s="169"/>
      <c r="C50" s="90">
        <v>231</v>
      </c>
      <c r="D50" s="90">
        <v>2143</v>
      </c>
      <c r="E50" s="90" t="s">
        <v>92</v>
      </c>
      <c r="F50" s="91"/>
      <c r="G50" s="94"/>
      <c r="H50" s="93">
        <v>10000</v>
      </c>
    </row>
    <row r="51" spans="1:8" x14ac:dyDescent="0.25">
      <c r="A51" s="88" t="s">
        <v>109</v>
      </c>
      <c r="B51" s="169"/>
      <c r="C51" s="90">
        <v>231</v>
      </c>
      <c r="D51" s="90">
        <v>2143</v>
      </c>
      <c r="E51" s="90" t="s">
        <v>94</v>
      </c>
      <c r="F51" s="91"/>
      <c r="G51" s="94"/>
      <c r="H51" s="93">
        <v>30000</v>
      </c>
    </row>
    <row r="52" spans="1:8" x14ac:dyDescent="0.25">
      <c r="A52" s="88" t="s">
        <v>110</v>
      </c>
      <c r="B52" s="170"/>
      <c r="C52" s="90">
        <v>231</v>
      </c>
      <c r="D52" s="90">
        <v>2143</v>
      </c>
      <c r="E52" s="90" t="s">
        <v>111</v>
      </c>
      <c r="F52" s="171"/>
      <c r="G52" s="94"/>
      <c r="H52" s="93">
        <v>5000</v>
      </c>
    </row>
    <row r="53" spans="1:8" ht="15.75" thickBot="1" x14ac:dyDescent="0.3">
      <c r="A53" s="168" t="s">
        <v>112</v>
      </c>
      <c r="B53" s="172"/>
      <c r="C53" s="90">
        <v>231</v>
      </c>
      <c r="D53" s="90">
        <v>2143</v>
      </c>
      <c r="E53" s="90" t="s">
        <v>113</v>
      </c>
      <c r="F53" s="173"/>
      <c r="G53" s="94"/>
      <c r="H53" s="93">
        <v>50000</v>
      </c>
    </row>
    <row r="54" spans="1:8" ht="16.5" thickTop="1" thickBot="1" x14ac:dyDescent="0.3">
      <c r="A54" s="174" t="s">
        <v>114</v>
      </c>
      <c r="B54" s="175" t="s">
        <v>115</v>
      </c>
      <c r="C54" s="176">
        <v>231</v>
      </c>
      <c r="D54" s="176">
        <v>6310</v>
      </c>
      <c r="E54" s="176" t="s">
        <v>94</v>
      </c>
      <c r="F54" s="177"/>
      <c r="G54" s="178"/>
      <c r="H54" s="179">
        <v>40000</v>
      </c>
    </row>
    <row r="55" spans="1:8" ht="16.5" thickTop="1" thickBot="1" x14ac:dyDescent="0.3">
      <c r="A55" s="180" t="s">
        <v>116</v>
      </c>
      <c r="B55" s="175" t="s">
        <v>117</v>
      </c>
      <c r="C55" s="176">
        <v>231</v>
      </c>
      <c r="D55" s="176">
        <v>6409</v>
      </c>
      <c r="E55" s="176" t="s">
        <v>118</v>
      </c>
      <c r="F55" s="177"/>
      <c r="G55" s="178"/>
      <c r="H55" s="181">
        <v>72928</v>
      </c>
    </row>
    <row r="56" spans="1:8" ht="16.5" thickTop="1" thickBot="1" x14ac:dyDescent="0.3">
      <c r="A56" s="182" t="s">
        <v>119</v>
      </c>
      <c r="B56" s="183"/>
      <c r="C56" s="109"/>
      <c r="D56" s="109"/>
      <c r="E56" s="109"/>
      <c r="F56" s="110"/>
      <c r="G56" s="184"/>
      <c r="H56" s="185">
        <f>SUM(H39:H55)</f>
        <v>732428</v>
      </c>
    </row>
    <row r="57" spans="1:8" ht="15.75" thickTop="1" x14ac:dyDescent="0.25">
      <c r="A57" s="218" t="s">
        <v>120</v>
      </c>
      <c r="B57" s="219"/>
      <c r="C57" s="186"/>
      <c r="D57" s="186"/>
      <c r="E57" s="186"/>
      <c r="F57" s="187"/>
      <c r="G57" s="188" t="s">
        <v>3</v>
      </c>
      <c r="H57" s="189" t="s">
        <v>3</v>
      </c>
    </row>
    <row r="58" spans="1:8" ht="15.75" thickBot="1" x14ac:dyDescent="0.3">
      <c r="A58" s="220"/>
      <c r="B58" s="221"/>
      <c r="C58" s="112"/>
      <c r="D58" s="112"/>
      <c r="E58" s="112"/>
      <c r="F58" s="190"/>
      <c r="G58" s="191">
        <v>732428</v>
      </c>
      <c r="H58" s="192">
        <v>732428</v>
      </c>
    </row>
    <row r="59" spans="1:8" ht="15.75" thickTop="1" x14ac:dyDescent="0.25">
      <c r="A59" t="s">
        <v>121</v>
      </c>
      <c r="F59" s="74"/>
    </row>
    <row r="60" spans="1:8" x14ac:dyDescent="0.25">
      <c r="A60" t="s">
        <v>122</v>
      </c>
      <c r="F60" s="74"/>
    </row>
    <row r="61" spans="1:8" x14ac:dyDescent="0.25">
      <c r="F61" s="74"/>
    </row>
    <row r="62" spans="1:8" x14ac:dyDescent="0.25">
      <c r="A62" s="193"/>
      <c r="F62" s="74"/>
      <c r="H62" s="194" t="s">
        <v>3</v>
      </c>
    </row>
    <row r="63" spans="1:8" x14ac:dyDescent="0.25">
      <c r="F63" s="74"/>
    </row>
    <row r="64" spans="1:8" x14ac:dyDescent="0.25">
      <c r="A64" s="193" t="s">
        <v>123</v>
      </c>
      <c r="F64" s="222" t="s">
        <v>48</v>
      </c>
      <c r="G64" s="222"/>
    </row>
    <row r="65" spans="6:7" x14ac:dyDescent="0.25">
      <c r="F65" s="222" t="s">
        <v>124</v>
      </c>
      <c r="G65" s="222"/>
    </row>
    <row r="66" spans="6:7" x14ac:dyDescent="0.25">
      <c r="F66" s="74"/>
    </row>
    <row r="67" spans="6:7" x14ac:dyDescent="0.25">
      <c r="F67" s="74"/>
    </row>
  </sheetData>
  <mergeCells count="5">
    <mergeCell ref="B39:B44"/>
    <mergeCell ref="B45:B49"/>
    <mergeCell ref="A57:B58"/>
    <mergeCell ref="F64:G64"/>
    <mergeCell ref="F65:G65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4" sqref="E4"/>
    </sheetView>
  </sheetViews>
  <sheetFormatPr defaultRowHeight="15" x14ac:dyDescent="0.25"/>
  <sheetData>
    <row r="1" spans="1:4" x14ac:dyDescent="0.25">
      <c r="A1" s="196" t="s">
        <v>125</v>
      </c>
      <c r="B1" s="197"/>
      <c r="C1" s="197"/>
      <c r="D1" s="197"/>
    </row>
    <row r="2" spans="1:4" x14ac:dyDescent="0.25">
      <c r="A2" s="195"/>
    </row>
    <row r="3" spans="1:4" x14ac:dyDescent="0.25">
      <c r="A3" s="195"/>
    </row>
    <row r="4" spans="1:4" x14ac:dyDescent="0.25">
      <c r="A4" s="195" t="s">
        <v>126</v>
      </c>
    </row>
    <row r="5" spans="1:4" x14ac:dyDescent="0.25">
      <c r="A5" s="195"/>
    </row>
    <row r="6" spans="1:4" x14ac:dyDescent="0.25">
      <c r="A6" s="196" t="s">
        <v>127</v>
      </c>
    </row>
    <row r="7" spans="1:4" x14ac:dyDescent="0.25">
      <c r="A7" s="196" t="s">
        <v>128</v>
      </c>
    </row>
    <row r="8" spans="1:4" x14ac:dyDescent="0.25">
      <c r="A8" s="196"/>
    </row>
    <row r="9" spans="1:4" x14ac:dyDescent="0.25">
      <c r="A9" s="195" t="s">
        <v>129</v>
      </c>
    </row>
    <row r="10" spans="1:4" x14ac:dyDescent="0.25">
      <c r="A10" s="195" t="s">
        <v>130</v>
      </c>
    </row>
    <row r="11" spans="1:4" x14ac:dyDescent="0.25">
      <c r="A11" s="195"/>
    </row>
    <row r="12" spans="1:4" x14ac:dyDescent="0.25">
      <c r="A12" s="196" t="s">
        <v>131</v>
      </c>
    </row>
    <row r="13" spans="1:4" x14ac:dyDescent="0.25">
      <c r="A13" s="196"/>
    </row>
    <row r="14" spans="1:4" x14ac:dyDescent="0.25">
      <c r="A14" s="195" t="s">
        <v>129</v>
      </c>
    </row>
    <row r="15" spans="1:4" x14ac:dyDescent="0.25">
      <c r="A15" s="195" t="s">
        <v>130</v>
      </c>
    </row>
    <row r="16" spans="1:4" x14ac:dyDescent="0.25">
      <c r="A16" s="195"/>
    </row>
    <row r="17" spans="1:1" x14ac:dyDescent="0.25">
      <c r="A17" s="195"/>
    </row>
    <row r="18" spans="1:1" x14ac:dyDescent="0.25">
      <c r="A18" s="195" t="s">
        <v>132</v>
      </c>
    </row>
    <row r="19" spans="1:1" x14ac:dyDescent="0.25">
      <c r="A19" s="195" t="s">
        <v>133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Postup stanovení příspěvků</vt:lpstr>
      <vt:lpstr>Návrh rozpočtu na rok 2015</vt:lpstr>
      <vt:lpstr>Doklad o zveřejnění</vt:lpstr>
    </vt:vector>
  </TitlesOfParts>
  <Company>Město Rýmařov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slovakova.marie</dc:creator>
  <cp:lastModifiedBy>Machova</cp:lastModifiedBy>
  <dcterms:created xsi:type="dcterms:W3CDTF">2014-11-14T10:02:01Z</dcterms:created>
  <dcterms:modified xsi:type="dcterms:W3CDTF">2014-11-20T13:59:23Z</dcterms:modified>
</cp:coreProperties>
</file>